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新增地方政府专项债券资金收支情况表" sheetId="4" r:id="rId1"/>
    <sheet name="新增地方政府专项债券情况表" sheetId="5" r:id="rId2"/>
  </sheets>
  <definedNames>
    <definedName name="_xlnm.Print_Titles" localSheetId="0">新增地方政府专项债券资金收支情况表!$7:$8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<sst xmlns="http://schemas.openxmlformats.org/spreadsheetml/2006/main" count="101" uniqueCount="75">
  <si>
    <t>DEBT_T_XXGK_CXSRZC</t>
  </si>
  <si>
    <t xml:space="preserve"> AND T.AD_CODE_GK=51 AND T.SET_YEAR_GK=2022 AND T.ZWLB_ID='02'</t>
  </si>
  <si>
    <t>AD_CODE_GK#51</t>
  </si>
  <si>
    <t>AD_CODE#51</t>
  </si>
  <si>
    <t>SET_YEAR_GK#2022</t>
  </si>
  <si>
    <t>AD_NAME#51 四川省</t>
  </si>
  <si>
    <t>SET_YEAR#2022</t>
  </si>
  <si>
    <t>ZQ_NAME#</t>
  </si>
  <si>
    <t>SR_AMT#</t>
  </si>
  <si>
    <t>GNFL_NAME#</t>
  </si>
  <si>
    <t>ZC_AMT#</t>
  </si>
  <si>
    <t>表4</t>
  </si>
  <si>
    <t>截至2025年末新增地方政府专项债券资金收支情况表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</si>
  <si>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</si>
  <si>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</si>
  <si>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</si>
  <si>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</si>
  <si>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</si>
  <si>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</si>
  <si>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</si>
  <si>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</si>
  <si>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2020年四川省城乡基础设施建设专项债券（二期）-2020年四川省政府专项债券（四期）</t>
  </si>
  <si>
    <t>205教育支出</t>
  </si>
  <si>
    <t>2023年四川省城乡基础设施建设专项债券（二十八期）-2023年四川省政府专项债券（二十九期）</t>
  </si>
  <si>
    <t>207文化旅游体育与传媒支出</t>
  </si>
  <si>
    <t>2023年四川省城乡基础设施建设专项债券（十期）-2023年四川省政府专项债券（十期）</t>
  </si>
  <si>
    <t>208社会保障和就业支出</t>
  </si>
  <si>
    <t>2023年四川省城乡基础设施建设专项债券（十五期）-2023年四川省政府专项债券（十五期）</t>
  </si>
  <si>
    <t>210卫生健康支出</t>
  </si>
  <si>
    <t>212城乡社区支出</t>
  </si>
  <si>
    <t>213农林水支出</t>
  </si>
  <si>
    <t>214交通运输支出</t>
  </si>
  <si>
    <t>229其他支出</t>
  </si>
  <si>
    <t>DEBT_T_XXGK_CXZQSY</t>
  </si>
  <si>
    <t xml:space="preserve"> AND T.AD_CODE_GK=51 AND T.SET_YEAR_GK=2022 AND T.ZWLB_ID=02</t>
  </si>
  <si>
    <t>ad_name#51 四川省</t>
  </si>
  <si>
    <t>ZWLB_ID#02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</si>
  <si>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</si>
  <si>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</si>
  <si>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</si>
  <si>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</si>
  <si>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</si>
  <si>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</si>
  <si>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</si>
  <si>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</si>
  <si>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</si>
  <si>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</si>
  <si>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</si>
  <si>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</si>
  <si>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表2</t>
  </si>
  <si>
    <t>截至2025年末新增地方政府专项债券情况表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</si>
  <si>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</si>
  <si>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</si>
  <si>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</si>
  <si>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</si>
  <si>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</si>
  <si>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</si>
  <si>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项目名称</t>
  </si>
  <si>
    <t>公开部门（单位）</t>
  </si>
  <si>
    <t>部门（单位）公开网址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</si>
  <si>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</si>
  <si>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</si>
  <si>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</si>
  <si>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</si>
  <si>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</si>
  <si>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</si>
  <si>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</si>
  <si>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小计</t>
  </si>
  <si>
    <t>普通专项债券</t>
  </si>
  <si>
    <t>2020-01-02</t>
  </si>
  <si>
    <t>10年</t>
  </si>
  <si>
    <t>交通运输</t>
  </si>
  <si>
    <t>宜宾市城市公交集约化工程建设项目收益与融资自求平衡专项债券（一期）</t>
  </si>
  <si>
    <t>宜宾市城市公共交通有限公司</t>
  </si>
  <si>
    <t>其他自平衡专项债券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</si>
</sst>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/mm/dd;@"/>
  </numFmts>
  <fonts count="41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宋体"/>
      <charset val="134"/>
      <scheme val="minor"/>
    </font>
    <font>
      <sz val="10"/>
      <name val="宋体"/>
      <charset val="1"/>
      <scheme val="minor"/>
    </font>
    <font>
      <sz val="11"/>
      <name val="宋体"/>
      <charset val="134"/>
      <scheme val="minor"/>
    </font>
    <font>
      <sz val="9"/>
      <name val="宋体"/>
      <charset val="1"/>
      <scheme val="minor"/>
    </font>
    <font>
      <sz val="10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sz val="10"/>
      <name val="仿宋_GB2312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方正书宋_GBK"/>
      <charset val="1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7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9" borderId="14" applyNumberFormat="0" applyAlignment="0" applyProtection="0">
      <alignment vertical="center"/>
    </xf>
    <xf numFmtId="0" fontId="32" fillId="9" borderId="13" applyNumberFormat="0" applyAlignment="0" applyProtection="0">
      <alignment vertical="center"/>
    </xf>
    <xf numFmtId="0" fontId="33" fillId="10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1" fillId="3" borderId="0" xfId="0" applyNumberFormat="1" applyFont="1" applyFill="1">
      <alignment vertical="center"/>
    </xf>
    <xf numFmtId="176" fontId="4" fillId="3" borderId="0" xfId="0" applyNumberFormat="1" applyFont="1" applyFill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7" fillId="3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10" fillId="3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3" fillId="4" borderId="1" xfId="6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4" fillId="4" borderId="1" xfId="6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5" fillId="4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176" fontId="21" fillId="3" borderId="1" xfId="0" applyNumberFormat="1" applyFont="1" applyFill="1" applyBorder="1" applyAlignment="1">
      <alignment horizontal="center" vertical="center" wrapText="1"/>
    </xf>
    <xf numFmtId="176" fontId="7" fillId="6" borderId="1" xfId="0" applyNumberFormat="1" applyFont="1" applyFill="1" applyBorder="1" applyAlignment="1">
      <alignment horizontal="left" vertical="center" wrapText="1"/>
    </xf>
    <xf numFmtId="176" fontId="7" fillId="6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opLeftCell="A4" workbookViewId="0">
      <selection activeCell="E12" sqref="E12"/>
    </sheetView>
  </sheetViews>
  <sheetFormatPr defaultColWidth="10" defaultRowHeight="13.5" outlineLevelCol="4"/>
  <cols>
    <col min="1" max="1" width="10.125" customWidth="1"/>
    <col min="2" max="2" width="34" customWidth="1"/>
    <col min="3" max="3" width="23.25" customWidth="1"/>
    <col min="4" max="5" width="23" customWidth="1"/>
  </cols>
  <sheetData>
    <row r="1" ht="22.5" hidden="1" spans="1:5">
      <c r="A1" s="64" t="s">
        <v>0</v>
      </c>
      <c r="B1" s="64" t="s">
        <v>1</v>
      </c>
    </row>
    <row r="2" ht="22.5" hidden="1" spans="1:5">
      <c r="A2" s="64" t="s">
        <v>2</v>
      </c>
      <c r="B2" s="64" t="s">
        <v>3</v>
      </c>
      <c r="C2" s="64" t="s">
        <v>4</v>
      </c>
      <c r="D2" s="64" t="s">
        <v>5</v>
      </c>
      <c r="E2" s="64" t="s">
        <v>6</v>
      </c>
    </row>
    <row r="3" hidden="1" spans="1:5">
      <c r="B3" s="64" t="s">
        <v>7</v>
      </c>
      <c r="C3" s="64" t="s">
        <v>8</v>
      </c>
      <c r="D3" s="64" t="s">
        <v>9</v>
      </c>
      <c r="E3" s="64" t="s">
        <v>10</v>
      </c>
    </row>
    <row r="4" ht="26.1" customHeight="1" spans="1:5">
      <c r="A4" s="65" t="s">
        <v>11</v>
      </c>
    </row>
    <row r="5" ht="27.95" customHeight="1" spans="1:5">
      <c r="A5" s="66" t="s">
        <v>12</v>
      </c>
      <c r="B5" s="66"/>
      <c r="C5" s="66"/>
      <c r="D5" s="66"/>
      <c r="E5" s="66"/>
    </row>
    <row r="6" ht="14.25" customHeight="1" spans="1:5">
      <c r="E6" s="67" t="s">
        <v>13</v>
      </c>
    </row>
    <row r="7" ht="21.95" customHeight="1" spans="1:5">
      <c r="A7" s="68" t="s">
        <v>14</v>
      </c>
      <c r="B7" s="69" t="s">
        <v>15</v>
      </c>
      <c r="C7" s="70"/>
      <c r="D7" s="71" t="s">
        <v>16</v>
      </c>
      <c r="E7" s="71"/>
    </row>
    <row r="8" ht="34" customHeight="1" spans="1:5">
      <c r="A8" s="68"/>
      <c r="B8" s="68" t="s">
        <v>17</v>
      </c>
      <c r="C8" s="68" t="s">
        <v>18</v>
      </c>
      <c r="D8" s="71" t="s">
        <v>19</v>
      </c>
      <c r="E8" s="71" t="s">
        <v>18</v>
      </c>
    </row>
    <row r="9" ht="26" customHeight="1" spans="1:5">
      <c r="A9" s="68" t="s">
        <v>20</v>
      </c>
      <c r="B9" s="72"/>
      <c r="C9" s="73"/>
      <c r="D9" s="73"/>
      <c r="E9" s="73">
        <f>SUBTOTAL(9,E10:E17)</f>
        <v>0.8</v>
      </c>
    </row>
    <row r="10" ht="33" customHeight="1" spans="1:5">
      <c r="A10" s="68">
        <v>1</v>
      </c>
      <c r="B10" s="48" t="s">
        <v>21</v>
      </c>
      <c r="C10" s="51">
        <v>0.5</v>
      </c>
      <c r="D10" s="74" t="s">
        <v>22</v>
      </c>
      <c r="E10" s="75"/>
    </row>
    <row r="11" ht="33" customHeight="1" spans="1:5">
      <c r="A11" s="68">
        <v>2</v>
      </c>
      <c r="B11" s="48" t="s">
        <v>23</v>
      </c>
      <c r="C11" s="51">
        <v>0.1</v>
      </c>
      <c r="D11" s="74" t="s">
        <v>24</v>
      </c>
      <c r="E11" s="75"/>
    </row>
    <row r="12" ht="33" customHeight="1" spans="1:5">
      <c r="A12" s="68">
        <v>3</v>
      </c>
      <c r="B12" s="48" t="s">
        <v>25</v>
      </c>
      <c r="C12" s="51">
        <v>0.1</v>
      </c>
      <c r="D12" s="74" t="s">
        <v>26</v>
      </c>
      <c r="E12" s="75"/>
    </row>
    <row r="13" ht="33" customHeight="1" spans="1:5">
      <c r="A13" s="68">
        <v>4</v>
      </c>
      <c r="B13" s="48" t="s">
        <v>27</v>
      </c>
      <c r="C13" s="51">
        <v>0.1</v>
      </c>
      <c r="D13" s="74" t="s">
        <v>28</v>
      </c>
      <c r="E13" s="75"/>
    </row>
    <row r="14" ht="33" customHeight="1" spans="1:5">
      <c r="A14" s="68">
        <v>5</v>
      </c>
      <c r="B14" s="48"/>
      <c r="C14" s="51"/>
      <c r="D14" s="76" t="s">
        <v>29</v>
      </c>
      <c r="E14" s="75"/>
    </row>
    <row r="15" ht="33" customHeight="1" spans="1:5">
      <c r="A15" s="68">
        <v>6</v>
      </c>
      <c r="B15" s="77"/>
      <c r="C15" s="78"/>
      <c r="D15" s="76" t="s">
        <v>30</v>
      </c>
      <c r="E15" s="79"/>
    </row>
    <row r="16" ht="33" customHeight="1" spans="1:5">
      <c r="A16" s="68">
        <v>7</v>
      </c>
      <c r="B16" s="48"/>
      <c r="C16" s="51"/>
      <c r="D16" s="76" t="s">
        <v>31</v>
      </c>
      <c r="E16" s="79"/>
    </row>
    <row r="17" ht="33" customHeight="1" spans="1:5">
      <c r="A17" s="68">
        <v>8</v>
      </c>
      <c r="B17" s="48"/>
      <c r="C17" s="51"/>
      <c r="D17" s="80" t="s">
        <v>32</v>
      </c>
      <c r="E17" s="81">
        <v>0.8</v>
      </c>
    </row>
    <row r="18" ht="33" customHeight="1" spans="1:5">
      <c r="A18" s="68">
        <v>9</v>
      </c>
      <c r="B18" s="48"/>
      <c r="C18" s="51"/>
      <c r="D18" s="82"/>
      <c r="E18" s="82"/>
    </row>
  </sheetData>
  <mergeCells count="4">
    <mergeCell ref="A5:E5"/>
    <mergeCell ref="B7:C7"/>
    <mergeCell ref="D7:E7"/>
    <mergeCell ref="A7:A8"/>
  </mergeCells>
  <pageMargins left="0.751388888888889" right="0.751388888888889" top="0.267361111111111" bottom="0.267361111111111" header="0" footer="0"/>
  <pageSetup paperSize="9" scale="77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A4" workbookViewId="0">
      <selection activeCell="I19" sqref="I19"/>
    </sheetView>
  </sheetViews>
  <sheetFormatPr defaultColWidth="10" defaultRowHeight="13.5"/>
  <cols>
    <col min="1" max="1" width="29.2583333333333" style="5" customWidth="1"/>
    <col min="2" max="3" width="9.13333333333333" style="6" customWidth="1"/>
    <col min="4" max="4" width="9.13333333333333" style="7" customWidth="1"/>
    <col min="5" max="5" width="12.75" style="6" customWidth="1"/>
    <col min="6" max="7" width="9.13333333333333" style="6" customWidth="1"/>
    <col min="8" max="8" width="8.63333333333333" style="8" customWidth="1"/>
    <col min="9" max="10" width="9.13333333333333" style="9" customWidth="1"/>
    <col min="11" max="11" width="9.13333333333333" style="10" customWidth="1"/>
    <col min="12" max="13" width="9.13333333333333" style="9" customWidth="1"/>
    <col min="14" max="14" width="13.25" style="1" customWidth="1"/>
    <col min="15" max="15" width="30.5833333333333" style="11" hidden="1" customWidth="1"/>
    <col min="16" max="16" width="15.4416666666667" style="11" hidden="1" customWidth="1"/>
    <col min="17" max="17" width="10" style="11" hidden="1" customWidth="1"/>
    <col min="18" max="18" width="18.2333333333333" style="1" hidden="1" customWidth="1"/>
    <col min="19" max="20" width="10" style="1" hidden="1" customWidth="1"/>
    <col min="21" max="16384" width="10" style="1"/>
  </cols>
  <sheetData>
    <row r="1" s="1" customFormat="1" ht="78.75" hidden="1" spans="1:19">
      <c r="A1" s="12" t="s">
        <v>33</v>
      </c>
      <c r="B1" s="13" t="s">
        <v>34</v>
      </c>
      <c r="C1" s="6"/>
      <c r="D1" s="7"/>
      <c r="E1" s="6"/>
      <c r="F1" s="6"/>
      <c r="G1" s="6"/>
      <c r="H1" s="8"/>
      <c r="I1" s="14"/>
      <c r="J1" s="14"/>
      <c r="K1" s="15"/>
      <c r="L1" s="14"/>
      <c r="M1" s="14"/>
      <c r="O1" s="16"/>
      <c r="P1" s="17"/>
      <c r="Q1" s="16"/>
    </row>
    <row r="2" s="1" customFormat="1" ht="22.5" hidden="1" spans="1:19">
      <c r="A2" s="12" t="s">
        <v>2</v>
      </c>
      <c r="B2" s="13" t="s">
        <v>3</v>
      </c>
      <c r="C2" s="13" t="s">
        <v>4</v>
      </c>
      <c r="D2" s="18" t="s">
        <v>35</v>
      </c>
      <c r="E2" s="19" t="s">
        <v>36</v>
      </c>
      <c r="F2" s="13"/>
      <c r="G2" s="13"/>
      <c r="H2" s="8"/>
      <c r="I2" s="14"/>
      <c r="J2" s="14"/>
      <c r="K2" s="15"/>
      <c r="L2" s="14"/>
      <c r="M2" s="14"/>
      <c r="O2" s="16"/>
      <c r="P2" s="17"/>
      <c r="Q2" s="16"/>
    </row>
    <row r="3" s="1" customFormat="1" hidden="1" spans="1:19">
      <c r="A3" s="12" t="s">
        <v>7</v>
      </c>
      <c r="B3" s="13" t="s">
        <v>37</v>
      </c>
      <c r="C3" s="6"/>
      <c r="D3" s="18" t="s">
        <v>38</v>
      </c>
      <c r="E3" s="19" t="s">
        <v>39</v>
      </c>
      <c r="F3" s="13" t="s">
        <v>40</v>
      </c>
      <c r="G3" s="13" t="s">
        <v>41</v>
      </c>
      <c r="H3" s="13" t="s">
        <v>42</v>
      </c>
      <c r="I3" s="20" t="s">
        <v>43</v>
      </c>
      <c r="J3" s="20" t="s">
        <v>44</v>
      </c>
      <c r="K3" s="20" t="s">
        <v>45</v>
      </c>
      <c r="L3" s="20" t="s">
        <v>46</v>
      </c>
      <c r="M3" s="20" t="s">
        <v>47</v>
      </c>
      <c r="N3" s="21" t="s">
        <v>48</v>
      </c>
      <c r="O3" s="22"/>
      <c r="P3" s="23"/>
      <c r="Q3" s="22"/>
    </row>
    <row r="4" s="1" customFormat="1" ht="24.95" customHeight="1" spans="1:19">
      <c r="A4" s="24" t="s">
        <v>49</v>
      </c>
      <c r="B4" s="6"/>
      <c r="C4" s="6"/>
      <c r="D4" s="7"/>
      <c r="E4" s="6"/>
      <c r="F4" s="6"/>
      <c r="G4" s="6"/>
      <c r="H4" s="8"/>
      <c r="I4" s="9"/>
      <c r="J4" s="9"/>
      <c r="K4" s="10"/>
      <c r="L4" s="9"/>
      <c r="M4" s="9"/>
      <c r="O4" s="11"/>
      <c r="P4" s="11"/>
      <c r="Q4" s="11"/>
    </row>
    <row r="5" s="1" customFormat="1" ht="27.95" customHeight="1" spans="1:19">
      <c r="A5" s="25" t="s">
        <v>50</v>
      </c>
      <c r="B5" s="26"/>
      <c r="C5" s="26"/>
      <c r="D5" s="27"/>
      <c r="E5" s="26"/>
      <c r="F5" s="26"/>
      <c r="G5" s="26"/>
      <c r="H5" s="26"/>
      <c r="I5" s="28"/>
      <c r="J5" s="28"/>
      <c r="K5" s="28"/>
      <c r="L5" s="28"/>
      <c r="M5" s="28"/>
      <c r="N5" s="26"/>
      <c r="O5" s="11"/>
      <c r="P5" s="11"/>
      <c r="Q5" s="11"/>
    </row>
    <row r="6" s="1" customFormat="1" ht="14.25" customHeight="1" spans="1:19">
      <c r="A6" s="29"/>
      <c r="B6" s="30"/>
      <c r="C6" s="30"/>
      <c r="D6" s="31"/>
      <c r="E6" s="32"/>
      <c r="F6" s="30"/>
      <c r="G6" s="30"/>
      <c r="H6" s="33"/>
      <c r="I6" s="10"/>
      <c r="J6" s="34"/>
      <c r="K6" s="34"/>
      <c r="L6" s="34"/>
      <c r="M6" s="10"/>
      <c r="N6" s="35" t="s">
        <v>13</v>
      </c>
      <c r="O6" s="11"/>
      <c r="P6" s="11"/>
      <c r="Q6" s="11"/>
    </row>
    <row r="7" s="1" customFormat="1" ht="30" customHeight="1" spans="1:19">
      <c r="A7" s="36"/>
      <c r="B7" s="37" t="s">
        <v>51</v>
      </c>
      <c r="C7" s="37"/>
      <c r="D7" s="38"/>
      <c r="E7" s="37"/>
      <c r="F7" s="37"/>
      <c r="G7" s="37"/>
      <c r="H7" s="37" t="s">
        <v>52</v>
      </c>
      <c r="I7" s="39" t="s">
        <v>53</v>
      </c>
      <c r="J7" s="39"/>
      <c r="K7" s="40" t="s">
        <v>54</v>
      </c>
      <c r="L7" s="40"/>
      <c r="M7" s="41" t="s">
        <v>55</v>
      </c>
      <c r="N7" s="37" t="s">
        <v>56</v>
      </c>
      <c r="O7" s="42" t="s">
        <v>57</v>
      </c>
      <c r="P7" s="43" t="s">
        <v>58</v>
      </c>
      <c r="Q7" s="44" t="s">
        <v>59</v>
      </c>
    </row>
    <row r="8" s="1" customFormat="1" ht="48" customHeight="1" spans="1:19">
      <c r="A8" s="36" t="s">
        <v>17</v>
      </c>
      <c r="B8" s="37" t="s">
        <v>60</v>
      </c>
      <c r="C8" s="37" t="s">
        <v>61</v>
      </c>
      <c r="D8" s="38" t="s">
        <v>62</v>
      </c>
      <c r="E8" s="37" t="s">
        <v>63</v>
      </c>
      <c r="F8" s="37" t="s">
        <v>64</v>
      </c>
      <c r="G8" s="37" t="s">
        <v>65</v>
      </c>
      <c r="H8" s="37"/>
      <c r="I8" s="45"/>
      <c r="J8" s="46" t="s">
        <v>66</v>
      </c>
      <c r="K8" s="45"/>
      <c r="L8" s="46" t="s">
        <v>66</v>
      </c>
      <c r="M8" s="41"/>
      <c r="N8" s="37"/>
      <c r="O8" s="42"/>
      <c r="P8" s="43"/>
      <c r="Q8" s="44"/>
    </row>
    <row r="9" s="2" customFormat="1" ht="41" customHeight="1" spans="1:19">
      <c r="A9" s="36" t="s">
        <v>67</v>
      </c>
      <c r="B9" s="37"/>
      <c r="C9" s="37"/>
      <c r="D9" s="38">
        <f>SUBTOTAL(9,D10:D13)</f>
        <v>0.8</v>
      </c>
      <c r="E9" s="38"/>
      <c r="F9" s="38"/>
      <c r="G9" s="38"/>
      <c r="H9" s="38"/>
      <c r="I9" s="41">
        <v>2.42</v>
      </c>
      <c r="J9" s="41">
        <v>1.9</v>
      </c>
      <c r="K9" s="41">
        <f t="shared" ref="I9:M9" si="0">SUBTOTAL(9,K10:K13)</f>
        <v>3.96</v>
      </c>
      <c r="L9" s="41">
        <f t="shared" si="0"/>
        <v>0.8</v>
      </c>
      <c r="M9" s="41">
        <f t="shared" si="0"/>
        <v>0.02</v>
      </c>
      <c r="N9" s="37"/>
      <c r="O9" s="16"/>
      <c r="P9" s="17"/>
      <c r="Q9" s="47"/>
    </row>
    <row r="10" s="3" customFormat="1" ht="45" customHeight="1" spans="1:19">
      <c r="A10" s="48" t="s">
        <v>21</v>
      </c>
      <c r="B10" s="49">
        <v>160545</v>
      </c>
      <c r="C10" s="50" t="s">
        <v>68</v>
      </c>
      <c r="D10" s="51">
        <v>0.5</v>
      </c>
      <c r="E10" s="52" t="s">
        <v>69</v>
      </c>
      <c r="F10" s="53">
        <v>3.38</v>
      </c>
      <c r="G10" s="50" t="s">
        <v>70</v>
      </c>
      <c r="H10" s="54" t="s">
        <v>71</v>
      </c>
      <c r="I10" s="55">
        <v>2.42</v>
      </c>
      <c r="J10" s="55">
        <v>1.9</v>
      </c>
      <c r="K10" s="55">
        <v>0.96</v>
      </c>
      <c r="L10" s="55">
        <v>0.5</v>
      </c>
      <c r="M10" s="55">
        <v>0.02</v>
      </c>
      <c r="N10" s="56"/>
      <c r="O10" s="57" t="s">
        <v>72</v>
      </c>
      <c r="P10" s="58" t="s">
        <v>73</v>
      </c>
      <c r="Q10" s="59"/>
      <c r="S10" s="60">
        <f t="shared" ref="S10:S13" si="1">D10-L10</f>
        <v>0</v>
      </c>
    </row>
    <row r="11" s="4" customFormat="1" ht="36" spans="1:19">
      <c r="A11" s="48" t="s">
        <v>23</v>
      </c>
      <c r="B11" s="50">
        <v>2305782</v>
      </c>
      <c r="C11" s="56" t="s">
        <v>74</v>
      </c>
      <c r="D11" s="51">
        <v>0.1</v>
      </c>
      <c r="E11" s="61">
        <v>45127</v>
      </c>
      <c r="F11" s="53">
        <v>2.73</v>
      </c>
      <c r="G11" s="50" t="s">
        <v>70</v>
      </c>
      <c r="H11" s="54" t="s">
        <v>71</v>
      </c>
      <c r="I11" s="55">
        <v>2.42</v>
      </c>
      <c r="J11" s="55">
        <v>1.9</v>
      </c>
      <c r="K11" s="55">
        <v>1</v>
      </c>
      <c r="L11" s="55">
        <v>0.1</v>
      </c>
      <c r="M11" s="55">
        <v>0</v>
      </c>
      <c r="N11" s="62"/>
      <c r="O11" s="63" t="s">
        <v>72</v>
      </c>
      <c r="P11" s="17" t="s">
        <v>73</v>
      </c>
      <c r="Q11" s="16"/>
      <c r="S11" s="60">
        <f t="shared" si="1"/>
        <v>0</v>
      </c>
    </row>
    <row r="12" s="4" customFormat="1" ht="36" spans="1:19">
      <c r="A12" s="48" t="s">
        <v>25</v>
      </c>
      <c r="B12" s="50">
        <v>101946</v>
      </c>
      <c r="C12" s="56" t="s">
        <v>74</v>
      </c>
      <c r="D12" s="51">
        <v>0.1</v>
      </c>
      <c r="E12" s="61">
        <v>44984</v>
      </c>
      <c r="F12" s="53">
        <v>3.02</v>
      </c>
      <c r="G12" s="50" t="s">
        <v>70</v>
      </c>
      <c r="H12" s="54" t="s">
        <v>71</v>
      </c>
      <c r="I12" s="55">
        <v>2.42</v>
      </c>
      <c r="J12" s="55">
        <v>1.9</v>
      </c>
      <c r="K12" s="55">
        <v>1</v>
      </c>
      <c r="L12" s="55">
        <v>0.1</v>
      </c>
      <c r="M12" s="55">
        <v>0</v>
      </c>
      <c r="N12" s="62"/>
      <c r="O12" s="16" t="s">
        <v>72</v>
      </c>
      <c r="P12" s="17" t="s">
        <v>73</v>
      </c>
      <c r="Q12" s="16"/>
      <c r="S12" s="60">
        <f t="shared" si="1"/>
        <v>0</v>
      </c>
    </row>
    <row r="13" s="4" customFormat="1" ht="36" spans="1:19">
      <c r="A13" s="48" t="s">
        <v>27</v>
      </c>
      <c r="B13" s="50">
        <v>2305323</v>
      </c>
      <c r="C13" s="56" t="s">
        <v>74</v>
      </c>
      <c r="D13" s="51">
        <v>0.1</v>
      </c>
      <c r="E13" s="61">
        <v>45016</v>
      </c>
      <c r="F13" s="53">
        <v>2.96</v>
      </c>
      <c r="G13" s="50" t="s">
        <v>70</v>
      </c>
      <c r="H13" s="54" t="s">
        <v>71</v>
      </c>
      <c r="I13" s="55">
        <v>2.42</v>
      </c>
      <c r="J13" s="55">
        <v>1.9</v>
      </c>
      <c r="K13" s="55">
        <v>1</v>
      </c>
      <c r="L13" s="55">
        <v>0.1</v>
      </c>
      <c r="M13" s="55">
        <v>0</v>
      </c>
      <c r="N13" s="62"/>
      <c r="O13" s="16" t="s">
        <v>72</v>
      </c>
      <c r="P13" s="17" t="s">
        <v>73</v>
      </c>
      <c r="Q13" s="16"/>
      <c r="S13" s="60">
        <f t="shared" si="1"/>
        <v>0</v>
      </c>
    </row>
  </sheetData>
  <mergeCells count="10">
    <mergeCell ref="A5:N5"/>
    <mergeCell ref="B7:G7"/>
    <mergeCell ref="I7:J7"/>
    <mergeCell ref="K7:L7"/>
    <mergeCell ref="H7:H8"/>
    <mergeCell ref="M7:M8"/>
    <mergeCell ref="N7:N8"/>
    <mergeCell ref="O7:O8"/>
    <mergeCell ref="P7:P8"/>
    <mergeCell ref="Q7:Q8"/>
  </mergeCells>
  <pageMargins left="0.75" right="0.75" top="1" bottom="1" header="0.5" footer="0.5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新增地方政府专项债券资金收支情况表</vt:lpstr>
      <vt:lpstr>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贾坤燃</cp:lastModifiedBy>
  <dcterms:created xsi:type="dcterms:W3CDTF">2022-06-30T09:35:00Z</dcterms:created>
  <cp:lastPrinted>2023-06-27T07:11:00Z</cp:lastPrinted>
  <dcterms:modified xsi:type="dcterms:W3CDTF">2026-06-15T08:39:19Z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E085AFA449D331CFFA662F6A8DD692D9_43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